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ООШ № 11 г.Малгобек»\"/>
    </mc:Choice>
  </mc:AlternateContent>
  <xr:revisionPtr revIDLastSave="0" documentId="8_{BA413D30-05C4-1444-9153-AB18CA3A39B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22" i="1"/>
  <c r="G233" i="1"/>
  <c r="F232" i="1"/>
  <c r="F222" i="1"/>
  <c r="F233" i="1"/>
  <c r="L222" i="1"/>
  <c r="L233" i="1"/>
  <c r="J222" i="1"/>
  <c r="J233" i="1"/>
  <c r="I222" i="1"/>
  <c r="I233" i="1"/>
  <c r="H222" i="1"/>
  <c r="H233" i="1"/>
  <c r="L213" i="1"/>
  <c r="J213" i="1"/>
  <c r="I213" i="1"/>
  <c r="I203" i="1"/>
  <c r="I214" i="1"/>
  <c r="H213" i="1"/>
  <c r="H203" i="1"/>
  <c r="H214" i="1"/>
  <c r="G213" i="1"/>
  <c r="G203" i="1"/>
  <c r="G214" i="1"/>
  <c r="F213" i="1"/>
  <c r="F203" i="1"/>
  <c r="F214" i="1"/>
  <c r="L203" i="1"/>
  <c r="J203" i="1"/>
  <c r="L194" i="1"/>
  <c r="L184" i="1"/>
  <c r="L195" i="1"/>
  <c r="J194" i="1"/>
  <c r="J184" i="1"/>
  <c r="J195" i="1"/>
  <c r="I194" i="1"/>
  <c r="I184" i="1"/>
  <c r="I195" i="1"/>
  <c r="H194" i="1"/>
  <c r="H195" i="1"/>
  <c r="G194" i="1"/>
  <c r="F194" i="1"/>
  <c r="F184" i="1"/>
  <c r="F195" i="1"/>
  <c r="G184" i="1"/>
  <c r="L175" i="1"/>
  <c r="L165" i="1"/>
  <c r="L176" i="1"/>
  <c r="J175" i="1"/>
  <c r="J165" i="1"/>
  <c r="J176" i="1"/>
  <c r="I175" i="1"/>
  <c r="I165" i="1"/>
  <c r="I176" i="1"/>
  <c r="H175" i="1"/>
  <c r="H165" i="1"/>
  <c r="H176" i="1"/>
  <c r="G175" i="1"/>
  <c r="G165" i="1"/>
  <c r="G176" i="1"/>
  <c r="F175" i="1"/>
  <c r="F165" i="1"/>
  <c r="F176" i="1"/>
  <c r="L156" i="1"/>
  <c r="L146" i="1"/>
  <c r="L157" i="1"/>
  <c r="J156" i="1"/>
  <c r="J146" i="1"/>
  <c r="J157" i="1"/>
  <c r="I156" i="1"/>
  <c r="I146" i="1"/>
  <c r="I157" i="1"/>
  <c r="H156" i="1"/>
  <c r="H146" i="1"/>
  <c r="H157" i="1"/>
  <c r="G156" i="1"/>
  <c r="G146" i="1"/>
  <c r="G157" i="1"/>
  <c r="F156" i="1"/>
  <c r="F146" i="1"/>
  <c r="F157" i="1"/>
  <c r="J127" i="1"/>
  <c r="J137" i="1"/>
  <c r="J138" i="1"/>
  <c r="L137" i="1"/>
  <c r="L127" i="1"/>
  <c r="L138" i="1"/>
  <c r="I137" i="1"/>
  <c r="I127" i="1"/>
  <c r="I138" i="1"/>
  <c r="H137" i="1"/>
  <c r="H127" i="1"/>
  <c r="H138" i="1"/>
  <c r="G137" i="1"/>
  <c r="G127" i="1"/>
  <c r="G138" i="1"/>
  <c r="F137" i="1"/>
  <c r="F127" i="1"/>
  <c r="F138" i="1"/>
  <c r="G195" i="1"/>
  <c r="J214" i="1"/>
  <c r="L214" i="1"/>
  <c r="J13" i="1"/>
  <c r="I13" i="1"/>
  <c r="H13" i="1"/>
  <c r="G13" i="1"/>
  <c r="B233" i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<sst xmlns="http://schemas.openxmlformats.org/spreadsheetml/2006/main" count="314" uniqueCount="75">
  <si>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</si>
  <si>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</si>
  <si>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</si>
  <si>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</si>
  <si>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</si>
  <si>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</si>
  <si>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</si>
  <si>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</si>
  <si>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</si>
  <si>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</si>
  <si>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</si>
  <si>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</si>
  <si>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</si>
  <si>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</si>
  <si>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</si>
  <si>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</si>
  <si>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</si>
  <si>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</si>
  <si>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</si>
  <si>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</si>
  <si>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</si>
  <si>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</si>
  <si>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</si>
  <si>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</si>
  <si>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</si>
  <si>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</si>
  <si>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</si>
  <si>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</si>
  <si>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</si>
  <si>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</si>
  <si>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</si>
  <si>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</si>
  <si>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</si>
  <si>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</si>
  <si>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</si>
  <si>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</si>
  <si>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</si>
  <si>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</si>
  <si>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</si>
  <si>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</si>
  <si>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</si>
  <si>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</si>
  <si>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</si>
  <si>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</si>
  <si>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</si>
  <si>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</si>
  <si>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</si>
  <si>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</si>
  <si>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</si>
  <si>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</si>
  <si>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</si>
  <si>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</si>
  <si>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</si>
  <si>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</si>
  <si>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</si>
  <si>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</si>
  <si>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</si>
  <si>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</si>
  <si>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</si>
  <si>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</si>
  <si>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</si>
  <si>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</si>
  <si>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</si>
  <si>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</si>
  <si>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</si>
  <si>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</si>
  <si>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</si>
  <si>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</si>
  <si>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</si>
  <si>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</si>
  <si>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</si>
  <si>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</si>
  <si>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</si>
  <si>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«ООШ № 11 г.Малгобек»</t>
  </si>
  <si>
    <t>Байтулаева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</si>
</sst>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69" zoomScaleNormal="69" workbookViewId="0">
      <pane xSplit="4" ySplit="5" topLeftCell="E30" activePane="bottomRight" state="frozen"/>
      <selection pane="bottomLeft" activeCell="A6" sqref="A6"/>
      <selection pane="topRight" activeCell="E1" sqref="E1"/>
      <selection pane="bottomRight" activeCell="H3" sqref="H3"/>
    </sheetView>
  </sheetViews>
  <sheetFormatPr defaultColWidth="9.14453125" defaultRowHeight="15" x14ac:dyDescent="0.2"/>
  <cols>
    <col min="1" max="1" width="4.70703125" style="2" customWidth="1"/>
    <col min="2" max="2" width="5.3789062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9.68359375" style="2" customWidth="1"/>
    <col min="10" max="10" width="8.0703125" style="2" customWidth="1"/>
    <col min="11" max="11" width="9.953125" style="2" customWidth="1"/>
    <col min="12" max="13" width="9.14453125" style="2"/>
    <col min="15" max="16384" width="9.14453125" style="2"/>
  </cols>
  <sheetData>
    <row r="1" spans="1:12" x14ac:dyDescent="0.2">
      <c r="A1" s="59" t="s">
        <v>7</v>
      </c>
      <c r="B1" s="7"/>
      <c r="C1" s="68" t="s">
        <v>73</v>
      </c>
      <c r="D1" s="69"/>
      <c r="E1" s="69"/>
      <c r="F1" s="60" t="s">
        <v>16</v>
      </c>
      <c r="G1" s="7" t="s">
        <v>17</v>
      </c>
      <c r="H1" s="70" t="s">
        <v>72</v>
      </c>
      <c r="I1" s="70"/>
      <c r="J1" s="70"/>
      <c r="K1" s="70"/>
      <c r="L1" s="7"/>
    </row>
    <row r="2" spans="1:12" ht="18" x14ac:dyDescent="0.2">
      <c r="A2" s="58" t="s">
        <v>6</v>
      </c>
      <c r="B2" s="7"/>
      <c r="C2" s="7"/>
      <c r="D2" s="59"/>
      <c r="E2" s="7"/>
      <c r="F2" s="7"/>
      <c r="G2" s="7" t="s">
        <v>18</v>
      </c>
      <c r="H2" s="70" t="s">
        <v>74</v>
      </c>
      <c r="I2" s="70"/>
      <c r="J2" s="70"/>
      <c r="K2" s="70"/>
      <c r="L2" s="7"/>
    </row>
    <row r="3" spans="1:12" ht="17.25" customHeight="1" x14ac:dyDescent="0.2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</v>
      </c>
      <c r="I3" s="4" t="s">
        <v>71</v>
      </c>
      <c r="J3" s="5">
        <v>2024</v>
      </c>
      <c r="K3" s="6"/>
      <c r="L3" s="7"/>
    </row>
    <row r="4" spans="1:12" ht="15.75" thickBot="1" x14ac:dyDescent="0.25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0.75" thickBot="1" x14ac:dyDescent="0.2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2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2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2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27" t="s">
        <v>42</v>
      </c>
      <c r="L8" s="26">
        <v>25.5</v>
      </c>
    </row>
    <row r="9" spans="1:12" x14ac:dyDescent="0.2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2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2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2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69</v>
      </c>
      <c r="J13" s="37">
        <f t="shared" si="0"/>
        <v>510</v>
      </c>
      <c r="K13" s="38"/>
      <c r="L13" s="36">
        <f t="shared" ref="L13" si="1">SUM(L6:L12)</f>
        <v>74.62</v>
      </c>
    </row>
    <row r="14" spans="1:12" x14ac:dyDescent="0.2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 x14ac:dyDescent="0.2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 x14ac:dyDescent="0.2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 x14ac:dyDescent="0.2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 x14ac:dyDescent="0.2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 x14ac:dyDescent="0.2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 x14ac:dyDescent="0.2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2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" customHeight="1" thickBot="1" x14ac:dyDescent="0.2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545</v>
      </c>
      <c r="G24" s="46">
        <f t="shared" ref="G24:J24" si="4">G13+G23</f>
        <v>18</v>
      </c>
      <c r="H24" s="46">
        <f t="shared" si="4"/>
        <v>18</v>
      </c>
      <c r="I24" s="46">
        <f t="shared" si="4"/>
        <v>69</v>
      </c>
      <c r="J24" s="46">
        <f t="shared" si="4"/>
        <v>510</v>
      </c>
      <c r="K24" s="64"/>
      <c r="L24" s="46">
        <f t="shared" ref="L24" si="5">L13+L23</f>
        <v>74.62</v>
      </c>
    </row>
    <row r="25" spans="1:12" x14ac:dyDescent="0.2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 x14ac:dyDescent="0.2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2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 x14ac:dyDescent="0.2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 x14ac:dyDescent="0.2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 x14ac:dyDescent="0.2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2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2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2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 x14ac:dyDescent="0.2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 x14ac:dyDescent="0.2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 x14ac:dyDescent="0.2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 x14ac:dyDescent="0.2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2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 x14ac:dyDescent="0.2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2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 x14ac:dyDescent="0.2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2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 x14ac:dyDescent="0.2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 x14ac:dyDescent="0.2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 x14ac:dyDescent="0.2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2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 x14ac:dyDescent="0.2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 x14ac:dyDescent="0.2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2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 x14ac:dyDescent="0.2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2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2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 x14ac:dyDescent="0.2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 x14ac:dyDescent="0.2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 x14ac:dyDescent="0.2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2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 x14ac:dyDescent="0.2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 x14ac:dyDescent="0.2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2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2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2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 x14ac:dyDescent="0.2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67">
        <v>12</v>
      </c>
      <c r="H63" s="49">
        <v>10</v>
      </c>
      <c r="I63" s="49">
        <v>26</v>
      </c>
      <c r="J63" s="49">
        <v>242</v>
      </c>
      <c r="K63" s="20" t="s">
        <v>60</v>
      </c>
      <c r="L63" s="19">
        <v>31.79</v>
      </c>
    </row>
    <row r="64" spans="1:12" x14ac:dyDescent="0.2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2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 x14ac:dyDescent="0.2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 x14ac:dyDescent="0.2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 x14ac:dyDescent="0.2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2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2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18</v>
      </c>
      <c r="H70" s="37">
        <v>17</v>
      </c>
      <c r="I70" s="37">
        <f t="shared" ref="I70" si="31">SUM(I63:I69)</f>
        <v>69</v>
      </c>
      <c r="J70" s="37">
        <f t="shared" ref="J70:L70" si="32">SUM(J63:J69)</f>
        <v>501</v>
      </c>
      <c r="K70" s="38"/>
      <c r="L70" s="36">
        <f t="shared" si="32"/>
        <v>74.62</v>
      </c>
    </row>
    <row r="71" spans="1:12" x14ac:dyDescent="0.2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 x14ac:dyDescent="0.2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 x14ac:dyDescent="0.2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 x14ac:dyDescent="0.2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 x14ac:dyDescent="0.2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2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 x14ac:dyDescent="0.2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2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 x14ac:dyDescent="0.2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 x14ac:dyDescent="0.2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650</v>
      </c>
      <c r="G81" s="46">
        <f t="shared" ref="G81" si="37">G70+G80</f>
        <v>18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501</v>
      </c>
      <c r="K81" s="64"/>
      <c r="L81" s="46">
        <f t="shared" si="40"/>
        <v>74.62</v>
      </c>
    </row>
    <row r="82" spans="1:12" x14ac:dyDescent="0.2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2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2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27" t="s">
        <v>42</v>
      </c>
      <c r="L84" s="26">
        <v>32.9</v>
      </c>
    </row>
    <row r="85" spans="1:12" x14ac:dyDescent="0.2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 x14ac:dyDescent="0.2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2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2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2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18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510</v>
      </c>
      <c r="K89" s="42"/>
      <c r="L89" s="36">
        <f t="shared" si="44"/>
        <v>74.62</v>
      </c>
    </row>
    <row r="90" spans="1:12" x14ac:dyDescent="0.2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 x14ac:dyDescent="0.2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 x14ac:dyDescent="0.2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 x14ac:dyDescent="0.2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 x14ac:dyDescent="0.2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 x14ac:dyDescent="0.2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 x14ac:dyDescent="0.2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2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2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2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544</v>
      </c>
      <c r="G100" s="46">
        <f t="shared" ref="G100" si="49">G89+G99</f>
        <v>18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510</v>
      </c>
      <c r="K100" s="64"/>
      <c r="L100" s="46">
        <f t="shared" si="52"/>
        <v>74.62</v>
      </c>
    </row>
    <row r="101" spans="1:12" x14ac:dyDescent="0.2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 x14ac:dyDescent="0.2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2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 x14ac:dyDescent="0.2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 x14ac:dyDescent="0.2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2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 x14ac:dyDescent="0.2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2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2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 x14ac:dyDescent="0.2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 x14ac:dyDescent="0.2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 x14ac:dyDescent="0.2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 x14ac:dyDescent="0.2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2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 x14ac:dyDescent="0.2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2">
      <c r="A116" s="21"/>
      <c r="B116" s="22"/>
      <c r="C116" s="23"/>
      <c r="D116" s="24" t="s">
        <v>22</v>
      </c>
      <c r="E116" s="25"/>
      <c r="F116" s="30"/>
      <c r="G116" s="30"/>
      <c r="H116" s="26"/>
      <c r="I116" s="26"/>
      <c r="J116" s="26"/>
      <c r="K116" s="27"/>
      <c r="L116" s="26"/>
    </row>
    <row r="117" spans="1:12" x14ac:dyDescent="0.2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2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 x14ac:dyDescent="0.25">
      <c r="A119" s="43">
        <f>A101</f>
        <v>1</v>
      </c>
      <c r="B119" s="44">
        <f>B101</f>
        <v>6</v>
      </c>
      <c r="C119" s="74" t="s">
        <v>4</v>
      </c>
      <c r="D119" s="75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 x14ac:dyDescent="0.2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2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2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5</v>
      </c>
      <c r="H122" s="30">
        <v>4</v>
      </c>
      <c r="I122" s="30">
        <v>24</v>
      </c>
      <c r="J122" s="30">
        <v>152</v>
      </c>
      <c r="K122" s="27" t="s">
        <v>42</v>
      </c>
      <c r="L122" s="26">
        <v>25.5</v>
      </c>
    </row>
    <row r="123" spans="1:12" x14ac:dyDescent="0.2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2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2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2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2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18</v>
      </c>
      <c r="H127" s="37">
        <f t="shared" si="59"/>
        <v>18</v>
      </c>
      <c r="I127" s="37">
        <f t="shared" si="59"/>
        <v>69</v>
      </c>
      <c r="J127" s="37">
        <f t="shared" si="59"/>
        <v>510</v>
      </c>
      <c r="K127" s="38"/>
      <c r="L127" s="36">
        <f t="shared" ref="L127" si="60">SUM(L120:L126)</f>
        <v>74.62</v>
      </c>
    </row>
    <row r="128" spans="1:12" x14ac:dyDescent="0.2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 x14ac:dyDescent="0.2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 x14ac:dyDescent="0.2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 x14ac:dyDescent="0.2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 x14ac:dyDescent="0.2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 x14ac:dyDescent="0.2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 x14ac:dyDescent="0.2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2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2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2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 x14ac:dyDescent="0.2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545</v>
      </c>
      <c r="G138" s="46">
        <f t="shared" ref="G138:J138" si="63">G127+G137</f>
        <v>18</v>
      </c>
      <c r="H138" s="46">
        <f t="shared" si="63"/>
        <v>18</v>
      </c>
      <c r="I138" s="46">
        <f t="shared" si="63"/>
        <v>69</v>
      </c>
      <c r="J138" s="46">
        <f t="shared" si="63"/>
        <v>510</v>
      </c>
      <c r="K138" s="64"/>
      <c r="L138" s="46">
        <f t="shared" ref="L138" si="64">L127+L137</f>
        <v>74.62</v>
      </c>
    </row>
    <row r="139" spans="1:12" x14ac:dyDescent="0.2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 x14ac:dyDescent="0.2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2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 x14ac:dyDescent="0.2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 x14ac:dyDescent="0.2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 x14ac:dyDescent="0.2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2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2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2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 x14ac:dyDescent="0.2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 x14ac:dyDescent="0.2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 x14ac:dyDescent="0.2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 x14ac:dyDescent="0.2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2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 x14ac:dyDescent="0.2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2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 x14ac:dyDescent="0.2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2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 x14ac:dyDescent="0.2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 x14ac:dyDescent="0.2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 x14ac:dyDescent="0.2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2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 x14ac:dyDescent="0.2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 x14ac:dyDescent="0.2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2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 x14ac:dyDescent="0.2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2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2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 x14ac:dyDescent="0.2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 x14ac:dyDescent="0.2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 x14ac:dyDescent="0.2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2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 x14ac:dyDescent="0.2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 x14ac:dyDescent="0.2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2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2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2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 x14ac:dyDescent="0.2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 x14ac:dyDescent="0.2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30">
        <v>12</v>
      </c>
      <c r="H177" s="49">
        <v>10</v>
      </c>
      <c r="I177" s="49">
        <v>26</v>
      </c>
      <c r="J177" s="49">
        <v>242</v>
      </c>
      <c r="K177" s="20" t="s">
        <v>60</v>
      </c>
      <c r="L177" s="19">
        <v>31.79</v>
      </c>
    </row>
    <row r="178" spans="1:12" x14ac:dyDescent="0.2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2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 x14ac:dyDescent="0.2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 x14ac:dyDescent="0.2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 x14ac:dyDescent="0.2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2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2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18</v>
      </c>
      <c r="H184" s="37">
        <v>17</v>
      </c>
      <c r="I184" s="37">
        <f t="shared" ref="I184:J184" si="78">SUM(I177:I183)</f>
        <v>69</v>
      </c>
      <c r="J184" s="37">
        <f t="shared" si="78"/>
        <v>501</v>
      </c>
      <c r="K184" s="38"/>
      <c r="L184" s="36">
        <f t="shared" ref="L184" si="79">SUM(L177:L183)</f>
        <v>74.62</v>
      </c>
    </row>
    <row r="185" spans="1:12" x14ac:dyDescent="0.2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 x14ac:dyDescent="0.2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 x14ac:dyDescent="0.2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 x14ac:dyDescent="0.2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 x14ac:dyDescent="0.2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2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 x14ac:dyDescent="0.2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2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 x14ac:dyDescent="0.2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 x14ac:dyDescent="0.2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 x14ac:dyDescent="0.2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650</v>
      </c>
      <c r="G195" s="46">
        <f t="shared" ref="G195:J195" si="82">G184+G194</f>
        <v>18</v>
      </c>
      <c r="H195" s="46">
        <f t="shared" si="82"/>
        <v>17</v>
      </c>
      <c r="I195" s="46">
        <f t="shared" si="82"/>
        <v>69</v>
      </c>
      <c r="J195" s="46">
        <f t="shared" si="82"/>
        <v>501</v>
      </c>
      <c r="K195" s="64"/>
      <c r="L195" s="46">
        <f t="shared" ref="L195" si="83">L184+L194</f>
        <v>74.62</v>
      </c>
    </row>
    <row r="196" spans="1:12" x14ac:dyDescent="0.2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2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2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5</v>
      </c>
      <c r="H198" s="30">
        <v>5</v>
      </c>
      <c r="I198" s="30">
        <v>24</v>
      </c>
      <c r="J198" s="30">
        <v>161</v>
      </c>
      <c r="K198" s="27" t="s">
        <v>42</v>
      </c>
      <c r="L198" s="26">
        <v>32.9</v>
      </c>
    </row>
    <row r="199" spans="1:12" x14ac:dyDescent="0.2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 x14ac:dyDescent="0.2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2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2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2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18</v>
      </c>
      <c r="H203" s="37">
        <f t="shared" si="84"/>
        <v>18</v>
      </c>
      <c r="I203" s="37">
        <f t="shared" si="84"/>
        <v>69</v>
      </c>
      <c r="J203" s="37">
        <f t="shared" si="84"/>
        <v>510</v>
      </c>
      <c r="K203" s="42"/>
      <c r="L203" s="36">
        <f t="shared" ref="L203" si="85">SUM(L196:L202)</f>
        <v>74.62</v>
      </c>
    </row>
    <row r="204" spans="1:12" x14ac:dyDescent="0.2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 x14ac:dyDescent="0.2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 x14ac:dyDescent="0.2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 x14ac:dyDescent="0.2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 x14ac:dyDescent="0.2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 x14ac:dyDescent="0.2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 x14ac:dyDescent="0.2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2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2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2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 x14ac:dyDescent="0.2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544</v>
      </c>
      <c r="G214" s="46">
        <f t="shared" ref="G214:J214" si="88">G203+G213</f>
        <v>18</v>
      </c>
      <c r="H214" s="46">
        <f t="shared" si="88"/>
        <v>18</v>
      </c>
      <c r="I214" s="46">
        <f t="shared" si="88"/>
        <v>69</v>
      </c>
      <c r="J214" s="46">
        <f t="shared" si="88"/>
        <v>510</v>
      </c>
      <c r="K214" s="64"/>
      <c r="L214" s="46">
        <f t="shared" ref="L214" si="89">L203+L213</f>
        <v>74.62</v>
      </c>
    </row>
    <row r="215" spans="1:12" x14ac:dyDescent="0.2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 x14ac:dyDescent="0.2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2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 x14ac:dyDescent="0.2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 x14ac:dyDescent="0.2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2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 x14ac:dyDescent="0.2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2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2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 x14ac:dyDescent="0.2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 x14ac:dyDescent="0.2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 x14ac:dyDescent="0.2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 x14ac:dyDescent="0.2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2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 x14ac:dyDescent="0.2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2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 x14ac:dyDescent="0.2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2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 x14ac:dyDescent="0.25">
      <c r="A233" s="43">
        <f>A215</f>
        <v>2</v>
      </c>
      <c r="B233" s="44">
        <f>B215</f>
        <v>6</v>
      </c>
      <c r="C233" s="74" t="s">
        <v>4</v>
      </c>
      <c r="D233" s="75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" customHeight="1" thickBot="1" x14ac:dyDescent="0.25">
      <c r="A234" s="54"/>
      <c r="B234" s="55"/>
      <c r="C234" s="71" t="s">
        <v>5</v>
      </c>
      <c r="D234" s="72"/>
      <c r="E234" s="73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17.833333333333332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508.33333333333331</v>
      </c>
      <c r="K234" s="56"/>
      <c r="L234" s="56">
        <f t="shared" si="96"/>
        <v>74.62</v>
      </c>
    </row>
  </sheetData>
  <sheetProtection algorithmName="SHA-512" hashValue="H/4YTNl6rpi7ncQ2JV+rpQmgusuYryrklv5+WPqrxvi9arCe9NyvbC4x2Y856pRD1iu+MvdY7ac19VAVTjLY1Q==" saltValue="ag54pnYHrjQ1Vffb5bzhKw==" spinCount="100000" sheet="1" selectLockedCells="1"/>
  <mergeCells count="6">
    <mergeCell ref="C1:E1"/>
    <mergeCell ref="H1:K1"/>
    <mergeCell ref="H2:K2"/>
    <mergeCell ref="C234:E234"/>
    <mergeCell ref="C119:D119"/>
    <mergeCell ref="C233:D23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2024-08-16T08:29:27Z</cp:lastPrinted>
  <dcterms:created xsi:type="dcterms:W3CDTF">2022-05-16T14:23:56Z</dcterms:created>
  <dcterms:modified xsi:type="dcterms:W3CDTF">2024-09-09T15:09:54Z</dcterms:modified>
</cp:coreProperties>
</file>